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8850" activeTab="0"/>
  </bookViews>
  <sheets>
    <sheet name="广发茂名包推介明细清单" sheetId="1" r:id="rId1"/>
  </sheets>
  <definedNames/>
  <calcPr fullCalcOnLoad="1"/>
</workbook>
</file>

<file path=xl/sharedStrings.xml><?xml version="1.0" encoding="utf-8"?>
<sst xmlns="http://schemas.openxmlformats.org/spreadsheetml/2006/main" count="51" uniqueCount="35">
  <si>
    <t>序号</t>
  </si>
  <si>
    <t>客户名称</t>
  </si>
  <si>
    <t>贷款类型</t>
  </si>
  <si>
    <t>贷款本金余额（元）</t>
  </si>
  <si>
    <t>截止2017年8月20日欠息（元）</t>
  </si>
  <si>
    <t>担保类型</t>
  </si>
  <si>
    <t>抵押物</t>
  </si>
  <si>
    <t>保证人</t>
  </si>
  <si>
    <t>诉讼状态</t>
  </si>
  <si>
    <t>查封物</t>
  </si>
  <si>
    <t>委聘律师代理情况</t>
  </si>
  <si>
    <t>茂名市开元氮肥有限公司</t>
  </si>
  <si>
    <t>流动资金贷款</t>
  </si>
  <si>
    <r>
      <t xml:space="preserve"> 抵</t>
    </r>
    <r>
      <rPr>
        <sz val="10"/>
        <color indexed="63"/>
        <rFont val="Times New Roman"/>
        <family val="1"/>
      </rPr>
      <t>押</t>
    </r>
    <r>
      <rPr>
        <sz val="10"/>
        <color indexed="63"/>
        <rFont val="宋体"/>
        <family val="0"/>
      </rPr>
      <t xml:space="preserve">+保证 </t>
    </r>
  </si>
  <si>
    <t>1、梁瑞清提供的茂名市文冲口文冲一街工业用地，面积5794.52平方米，产权证号：茂国用（2007）第02001193号；
2、梁瑞清提供的茂名市文冲口文冲一街工业用地，面积26263.01平方米，产权证号：茂国用（2007）第02001195号；
3、债务人提供的茂名市油城二路98号大院内厂房14栋（未办理抵押登记）；
4、债务人提供的油城二路南侧大山岭4宗工业用地，分别为：茂国用(2005)第00515号土地，面积25154.99平方米；茂国用(2005)第00516号土地，面积18796.09平方米；茂国用(2005)第00517号土地，面积89712.16平方米；茂国用(2005)第00518号土地，面积31418.529平方米；</t>
  </si>
  <si>
    <t>梁瑞清、车丽嫦、茂名市威龙化学工业有限公司、茂名市威龙商贸有限公司</t>
  </si>
  <si>
    <t>已起诉</t>
  </si>
  <si>
    <t>已代理</t>
  </si>
  <si>
    <t>项目贷款</t>
  </si>
  <si>
    <t>1、债务人提供的茂名市油城二路98号大院茂名市开元氮肥有限公司内的所有机器设备（合成氨生产线：6万吨，以及双氧水生产线：10万吨）；
2、债务人提供的茂名市油城二路98号大院内厂房14栋，面积合计13547平方米（未办理抵押登记）；
3、债务人提供的油城二路南侧大山岭4宗工业用地（茂国用(2005)第00515号、茂国用(2005)第00516号、茂国用(2005)第00517号、茂国用(2005)第00518号）（土地抵押登记已被解除）。</t>
  </si>
  <si>
    <t>梁瑞清、车丽嫦、茂名市威龙化学工业有限公司</t>
  </si>
  <si>
    <t>茂名市威龙化学工业有限公司</t>
  </si>
  <si>
    <t>1、梁瑞清提供的茂名市文冲口工业用地，面积122594.14平方米，产权证号：茂国用（2007）第02001191号；
2、梁瑞清提供的茂名市文冲口文冲一街工业用地，面积46953.86平方米，产权证号：茂国用（2007）第02001194号；</t>
  </si>
  <si>
    <t>梁瑞清、车丽嫦、茂名市开元氮肥工业有限公司、茂名市威龙商贸有限公司</t>
  </si>
  <si>
    <t>茂名市威龙商贸有限公司</t>
  </si>
  <si>
    <t>1、梁瑞清提供的茂名市文冲口7宗工业土地，分别为：茂国用（2007）第02001192号，面积4473.78平方米；茂国用（2008）第02002200号，面积5550.54平方米；茂国用（2008）第02002201号，面积3712.03平方米；茂国用（2008）第02002202号，面积14069.58平方米；茂国用（2008）第02002203号，面积40805.63平方米；茂国用（2008）第02002204号，面积881.04平方米；茂国用（2008）第02002223号，面积20240.16平方米；
2、茂名市威龙化学工业有限公司提供的坐落于茂名市文冲一路46号厂区内的储罐（6万立方）及中轻烃分离装置（15万吨）</t>
  </si>
  <si>
    <t>梁创元、车荣亮、梁瑞清、茂名市威龙化学工业有限公司、茂名市开元氮肥有限公司</t>
  </si>
  <si>
    <t>茂名市扬帆塑料制品有限公司</t>
  </si>
  <si>
    <t>质押+保证</t>
  </si>
  <si>
    <t>1、扬帆公司股东会同意公司用广东众和化塑有限公司及其下属子公司茂名众和石化有限公司（以下简称“众和石化”）、茂名实华东成化工公司的应收账款作为向茂名分行申请综合授信额度4000万元（敞口2000万元）的抵质押物，扬帆公司涉嫌伪造众和石化公章骗取贷款，质权效力存疑，可能被认定为无效或可撤销。</t>
  </si>
  <si>
    <t>罗有为、吕铀、罗建中</t>
  </si>
  <si>
    <t>已起诉，扬帆公司涉嫌伪造公章骗取贷款，已被公安机关立案侦查，实际控制人被刑拘。</t>
  </si>
  <si>
    <t>1、保证人罗建中名下位于茂名市官山三路北三巷9号901的房产（权证号为2151179号），建筑面积为146.85㎡；已于2014年1月28日抵押给工商银行茂名分行，他项权证号00034514；已于2016年2月29日被杭州市公安局滨江区分局查封，查封文号为滨公（经）封字20165001号。
2、保证人吕铀名下位于茂名市西粤北，路1号大院6号1103的房产，预售证号为2012014号，建筑面积为127.44㎡，已办理按揭登记，抵押权人为电白县农村信用合作联社羊角信用社，权利价值为30万元；</t>
  </si>
  <si>
    <t>未代理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</si>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</sst>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b/>
      <sz val="10"/>
      <color indexed="63"/>
      <name val="宋体"/>
      <family val="0"/>
    </font>
    <font>
      <sz val="10"/>
      <color indexed="63"/>
      <name val="Times New Roman"/>
      <family val="1"/>
    </font>
    <font>
      <sz val="10"/>
      <color indexed="63"/>
      <name val="宋体"/>
      <family val="0"/>
    </font>
    <font>
      <sz val="10"/>
      <name val="Times New Roman"/>
      <family val="1"/>
    </font>
    <font>
      <sz val="10"/>
      <name val="宋体"/>
      <family val="0"/>
    </font>
    <font>
      <b/>
      <sz val="10"/>
      <color indexed="63"/>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top style="thin"/>
      <bottom style="thin"/>
    </border>
    <border>
      <left style="thin"/>
      <right style="thin"/>
      <top style="thin"/>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20">
    <xf numFmtId="0" fontId="0" fillId="0" borderId="0" xfId="0"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4" fontId="2" fillId="0" borderId="1" xfId="0" applyNumberFormat="1" applyFont="1" applyBorder="1" applyAlignment="1">
      <alignment horizontal="right" vertical="center" wrapText="1"/>
    </xf>
    <xf numFmtId="43" fontId="4" fillId="0" borderId="1" xfId="15"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left" vertical="center" wrapText="1"/>
    </xf>
    <xf numFmtId="0" fontId="6" fillId="0" borderId="1" xfId="0" applyFont="1" applyBorder="1" applyAlignment="1">
      <alignment horizontal="justify" vertical="center" wrapText="1"/>
    </xf>
    <xf numFmtId="4" fontId="6" fillId="0" borderId="1" xfId="0" applyNumberFormat="1" applyFont="1" applyBorder="1" applyAlignment="1">
      <alignment horizontal="right" vertical="center" wrapText="1"/>
    </xf>
    <xf numFmtId="0" fontId="6" fillId="0" borderId="1" xfId="0" applyFont="1" applyBorder="1" applyAlignment="1">
      <alignment horizontal="right" vertical="center" wrapText="1"/>
    </xf>
    <xf numFmtId="0" fontId="0" fillId="0" borderId="1" xfId="0" applyBorder="1" applyAlignment="1">
      <alignment vertical="center"/>
    </xf>
    <xf numFmtId="0" fontId="0" fillId="0" borderId="2" xfId="0" applyBorder="1" applyAlignment="1">
      <alignment vertical="center"/>
    </xf>
    <xf numFmtId="0" fontId="1"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0" fillId="0" borderId="1" xfId="0" applyBorder="1" applyAlignment="1">
      <alignment vertical="center"/>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
  <sheetViews>
    <sheetView tabSelected="1" zoomScaleSheetLayoutView="100" workbookViewId="0" topLeftCell="A1">
      <selection activeCell="B2" sqref="B2:B3"/>
    </sheetView>
  </sheetViews>
  <sheetFormatPr defaultColWidth="9.00390625" defaultRowHeight="14.25"/>
  <cols>
    <col min="1" max="1" width="4.125" style="0" customWidth="1"/>
    <col min="4" max="4" width="12.875" style="0" bestFit="1" customWidth="1"/>
    <col min="5" max="5" width="12.375" style="0" bestFit="1" customWidth="1"/>
    <col min="7" max="7" width="51.25390625" style="0" customWidth="1"/>
    <col min="9" max="9" width="13.00390625" style="0" customWidth="1"/>
    <col min="10" max="10" width="25.375" style="0" customWidth="1"/>
    <col min="11" max="11" width="17.125" style="0" customWidth="1"/>
  </cols>
  <sheetData>
    <row r="1" spans="1:11" ht="36">
      <c r="A1" s="1" t="s">
        <v>0</v>
      </c>
      <c r="B1" s="1" t="s">
        <v>1</v>
      </c>
      <c r="C1" s="1" t="s">
        <v>2</v>
      </c>
      <c r="D1" s="1" t="s">
        <v>3</v>
      </c>
      <c r="E1" s="1" t="s">
        <v>4</v>
      </c>
      <c r="F1" s="1" t="s">
        <v>5</v>
      </c>
      <c r="G1" s="1" t="s">
        <v>6</v>
      </c>
      <c r="H1" s="1" t="s">
        <v>7</v>
      </c>
      <c r="I1" s="16" t="s">
        <v>8</v>
      </c>
      <c r="J1" s="16" t="s">
        <v>9</v>
      </c>
      <c r="K1" s="16" t="s">
        <v>10</v>
      </c>
    </row>
    <row r="2" spans="1:11" ht="132">
      <c r="A2" s="2">
        <v>1</v>
      </c>
      <c r="B2" s="3" t="s">
        <v>11</v>
      </c>
      <c r="C2" s="3" t="s">
        <v>12</v>
      </c>
      <c r="D2" s="4">
        <v>45999978.35</v>
      </c>
      <c r="E2" s="5">
        <v>7099002.603</v>
      </c>
      <c r="F2" s="6" t="s">
        <v>13</v>
      </c>
      <c r="G2" s="3" t="s">
        <v>14</v>
      </c>
      <c r="H2" s="7" t="s">
        <v>15</v>
      </c>
      <c r="I2" s="6" t="s">
        <v>16</v>
      </c>
      <c r="J2" s="6" t="s">
        <v>6</v>
      </c>
      <c r="K2" s="6" t="s">
        <v>17</v>
      </c>
    </row>
    <row r="3" spans="1:11" ht="96">
      <c r="A3" s="2"/>
      <c r="B3" s="3"/>
      <c r="C3" s="3" t="s">
        <v>18</v>
      </c>
      <c r="D3" s="4">
        <v>105000000</v>
      </c>
      <c r="E3" s="5">
        <v>16564339.407</v>
      </c>
      <c r="F3" s="6" t="s">
        <v>13</v>
      </c>
      <c r="G3" s="3" t="s">
        <v>19</v>
      </c>
      <c r="H3" s="7" t="s">
        <v>20</v>
      </c>
      <c r="I3" s="6" t="s">
        <v>16</v>
      </c>
      <c r="J3" s="6" t="s">
        <v>6</v>
      </c>
      <c r="K3" s="6" t="s">
        <v>17</v>
      </c>
    </row>
    <row r="4" spans="1:11" ht="84">
      <c r="A4" s="2">
        <v>2</v>
      </c>
      <c r="B4" s="3" t="s">
        <v>21</v>
      </c>
      <c r="C4" s="3" t="s">
        <v>12</v>
      </c>
      <c r="D4" s="4">
        <v>49997893</v>
      </c>
      <c r="E4" s="4">
        <v>7290949.41</v>
      </c>
      <c r="F4" s="6" t="s">
        <v>13</v>
      </c>
      <c r="G4" s="3" t="s">
        <v>22</v>
      </c>
      <c r="H4" s="7" t="s">
        <v>23</v>
      </c>
      <c r="I4" s="6" t="s">
        <v>16</v>
      </c>
      <c r="J4" s="6" t="s">
        <v>6</v>
      </c>
      <c r="K4" s="6" t="s">
        <v>17</v>
      </c>
    </row>
    <row r="5" spans="1:11" ht="108">
      <c r="A5" s="2">
        <v>3</v>
      </c>
      <c r="B5" s="3" t="s">
        <v>24</v>
      </c>
      <c r="C5" s="3" t="s">
        <v>12</v>
      </c>
      <c r="D5" s="4">
        <v>45000000</v>
      </c>
      <c r="E5" s="4">
        <v>9336238.47</v>
      </c>
      <c r="F5" s="6" t="s">
        <v>13</v>
      </c>
      <c r="G5" s="3" t="s">
        <v>25</v>
      </c>
      <c r="H5" s="7" t="s">
        <v>26</v>
      </c>
      <c r="I5" s="6" t="s">
        <v>16</v>
      </c>
      <c r="J5" s="6" t="s">
        <v>6</v>
      </c>
      <c r="K5" s="6" t="s">
        <v>17</v>
      </c>
    </row>
    <row r="6" spans="1:11" ht="180">
      <c r="A6" s="2">
        <v>4</v>
      </c>
      <c r="B6" s="8" t="s">
        <v>27</v>
      </c>
      <c r="C6" s="3" t="s">
        <v>12</v>
      </c>
      <c r="D6" s="4">
        <v>10647676.04</v>
      </c>
      <c r="E6" s="4">
        <v>1754868.28</v>
      </c>
      <c r="F6" s="6" t="s">
        <v>28</v>
      </c>
      <c r="G6" s="3" t="s">
        <v>29</v>
      </c>
      <c r="H6" s="7" t="s">
        <v>30</v>
      </c>
      <c r="I6" s="17" t="s">
        <v>31</v>
      </c>
      <c r="J6" s="18" t="s">
        <v>32</v>
      </c>
      <c r="K6" s="17" t="s">
        <v>33</v>
      </c>
    </row>
    <row r="7" spans="1:11" ht="14.25">
      <c r="A7" s="9"/>
      <c r="B7" s="10" t="s">
        <v>34</v>
      </c>
      <c r="C7" s="11"/>
      <c r="D7" s="12">
        <f>SUM(D2:D6)</f>
        <v>256645547.39</v>
      </c>
      <c r="E7" s="12">
        <f>SUM(E2:E6)</f>
        <v>42045398.17</v>
      </c>
      <c r="F7" s="13"/>
      <c r="G7" s="14"/>
      <c r="H7" s="15"/>
      <c r="I7" s="19"/>
      <c r="J7" s="19"/>
      <c r="K7" s="19"/>
    </row>
  </sheetData>
  <sheetProtection/>
  <mergeCells count="2">
    <mergeCell ref="A2:A3"/>
    <mergeCell ref="B2:B3"/>
  </mergeCells>
  <printOptions/>
  <pageMargins left="0.39305555555555555" right="0.3541666666666667" top="0.5506944444444445" bottom="0.5506944444444445" header="0.5111111111111111" footer="0.5111111111111111"/>
  <pageSetup fitToHeight="0" fitToWidth="1" orientation="landscape" paperSize="9" scale="7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梁洁容</dc:creator>
  <cp:keywords/>
  <dc:description/>
  <cp:lastModifiedBy/>
  <dcterms:created xsi:type="dcterms:W3CDTF">2018-03-29T01:52:09Z</dcterms:created>
  <dcterms:modified xsi:type="dcterms:W3CDTF">2018-09-20T09:31:50Z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2052-9.1.0.5019</vt:lpwstr>
  </property>
</Properties>
</file>